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FRPE-Aysha\Desktop\Pibiti 2-26\Docs Para Publicação_Edital 2025-2026\"/>
    </mc:Choice>
  </mc:AlternateContent>
  <xr:revisionPtr revIDLastSave="0" documentId="8_{5E6C9510-A94F-4284-A7B7-9F826401F645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B47" i="1" l="1"/>
  <c r="D46" i="1"/>
  <c r="D45" i="1" l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29" i="1"/>
  <c r="D28" i="1"/>
  <c r="D27" i="1"/>
  <c r="D26" i="1"/>
  <c r="D25" i="1"/>
  <c r="D24" i="1"/>
  <c r="D23" i="1"/>
  <c r="D21" i="1"/>
  <c r="D20" i="1"/>
  <c r="D19" i="1"/>
  <c r="D18" i="1"/>
</calcChain>
</file>

<file path=xl/sharedStrings.xml><?xml version="1.0" encoding="utf-8"?>
<sst xmlns="http://schemas.openxmlformats.org/spreadsheetml/2006/main" count="44" uniqueCount="44">
  <si>
    <t>MINISTÉRIO DA EDUCAÇÃO</t>
  </si>
  <si>
    <t>UNIVERSIDADE FEDERAL RURAL DE PERNAMBUCO</t>
  </si>
  <si>
    <t>INSTITUTO DE INOVAÇÃO, PESQUISA, EMPREENDEDORISMO, INTERNACIONALIZAÇÃO E RELAÇÕES INSTITUCIONAIS - INSTITUTO IPÊ</t>
  </si>
  <si>
    <t>NÚCLEO DE EMPREENDEDORISMO E INOVAÇÃO - NEI</t>
  </si>
  <si>
    <t>TABELA DE AUTOAVALIAÇÃO DO(A) ORIENTADOR(A)</t>
  </si>
  <si>
    <t>PROGRAMA INSTITUCIONAL DE BOLSAS DE INICIAÇÃO EM DESENVOLVIMENTO TECNOLÓGICO E INOVAÇÃO</t>
  </si>
  <si>
    <t>NOME DO(A) ORIENTADOR(A) AVALIADO(A):</t>
  </si>
  <si>
    <t>&lt;inserir nome completo&gt;</t>
  </si>
  <si>
    <t>Item</t>
  </si>
  <si>
    <t>Pontuação Indicada</t>
  </si>
  <si>
    <t>Quantidade</t>
  </si>
  <si>
    <t>Total</t>
  </si>
  <si>
    <t>Pós-doutorado (máximo de 10 pontos)</t>
  </si>
  <si>
    <t>Bolsista de produtividade em desenvolvimento tecnológico e extensão inovadora (CNPq)</t>
  </si>
  <si>
    <t>Bolsista de produtividade em pesquisa (CNPq)</t>
  </si>
  <si>
    <t>Curso de formação em propriedade industrial (INPI, OMPI etc.), por curso</t>
  </si>
  <si>
    <t>Depósito de pedido de patente de invenção e modelo de utilidade</t>
  </si>
  <si>
    <t>Registro de programa de computador no INPI</t>
  </si>
  <si>
    <t>Registro de desenho industrial no INPI</t>
  </si>
  <si>
    <t>Concessão de registro de desenho industrial no INPI</t>
  </si>
  <si>
    <t>Registro de marca no INPI</t>
  </si>
  <si>
    <t>Registro de cultivar no MAPA</t>
  </si>
  <si>
    <t>Artigo publicado em periódico com qualis</t>
  </si>
  <si>
    <t>Artigo publicado em periódico sem qualis</t>
  </si>
  <si>
    <t>Trabalho em congresso (completo ou resumo simples/expandido)</t>
  </si>
  <si>
    <t>Projeto de Pesquisa ou de Inovação (como Coordenador/a do Projeto)</t>
  </si>
  <si>
    <t>Tese de doutorado orientada (concluída)</t>
  </si>
  <si>
    <t>Dissertação de mestrado orientada (concluída)</t>
  </si>
  <si>
    <t>Tese de doutorado coorientada (concluída)</t>
  </si>
  <si>
    <t>Dissertação de mestrado coorientada (concluída)</t>
  </si>
  <si>
    <t>Monografia de especialização orientada (concluída)</t>
  </si>
  <si>
    <t>Orientação de doutorado em andamento</t>
  </si>
  <si>
    <t>Orientação de mestrado em andamento</t>
  </si>
  <si>
    <t>Coorientação de doutorado em andamento</t>
  </si>
  <si>
    <t>Coorientação de mestrado em andamento</t>
  </si>
  <si>
    <t>Orientação de TCC/Monografia/ESO (concluída)</t>
  </si>
  <si>
    <t>Orientação de PIBIC, PIBITI e/ou PIEMP (concluída)</t>
  </si>
  <si>
    <t>PONTUAÇÃO TOTAL OBTIDA NA AVALIAÇÃO</t>
  </si>
  <si>
    <t>(PIBITI – CICLO 2025-2026)</t>
  </si>
  <si>
    <t>Patente concedida ou licenciada/tranferida (considerada a data de concessão para concedida e a data da assinatura do instrumento júridico para as licenciadas/transferidas)</t>
  </si>
  <si>
    <t>FORMAÇÃO ACADÊMICA E TECNOLÓGICA (A PARTIR DE 2020)</t>
  </si>
  <si>
    <t>PRODUÇÃO TECNOLÓGICA (A PARTIR DE 2020)</t>
  </si>
  <si>
    <t>PRODUÇÃO CIENTÍFICA (A PARTIR DE 2020)</t>
  </si>
  <si>
    <t>FORMAÇÃO DE RECURSOS HUMANOS E MAGISTÉRIO (A PARTIR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</si>
</sst>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0"/>
      <color rgb="FF000000"/>
      <name val="Calibri"/>
    </font>
    <font>
      <sz val="10"/>
      <color theme="1"/>
      <name val="Arial"/>
      <scheme val="minor"/>
    </font>
    <font>
      <b/>
      <sz val="12"/>
      <color rgb="FF000000"/>
      <name val="Calibri"/>
    </font>
    <font>
      <b/>
      <sz val="13"/>
      <color theme="1"/>
      <name val="Calibri"/>
    </font>
    <font>
      <b/>
      <sz val="10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D966"/>
        <bgColor rgb="FFFFD9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0" fillId="0" borderId="0" xfId="0"/>
    <xf numFmtId="0" fontId="8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3571875</xdr:colOff>
      <xdr:row>0</xdr:row>
      <xdr:rowOff>0</xdr:rowOff>
    </xdr:from>
    <xdr:ext cx="552450" cy="581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35" workbookViewId="0">
      <selection activeCell="H54" sqref="H54"/>
    </sheetView>
  </sheetViews>
  <sheetFormatPr defaultColWidth="12.5703125" defaultRowHeight="15.75" customHeight="1" x14ac:dyDescent="0.2"/>
  <cols>
    <col min="1" max="1" width="58.5703125" customWidth="1"/>
    <col min="2" max="2" width="17.28515625" customWidth="1"/>
  </cols>
  <sheetData>
    <row r="1" spans="1:26" x14ac:dyDescent="0.2">
      <c r="A1" s="1"/>
      <c r="B1" s="2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2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5" t="s">
        <v>0</v>
      </c>
      <c r="B4" s="13"/>
      <c r="C4" s="13"/>
      <c r="D4" s="13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5" t="s">
        <v>1</v>
      </c>
      <c r="B5" s="13"/>
      <c r="C5" s="13"/>
      <c r="D5" s="13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5" t="s">
        <v>2</v>
      </c>
      <c r="B6" s="13"/>
      <c r="C6" s="13"/>
      <c r="D6" s="13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5" t="s">
        <v>3</v>
      </c>
      <c r="B7" s="13"/>
      <c r="C7" s="13"/>
      <c r="D7" s="13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2"/>
      <c r="D8" s="5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x14ac:dyDescent="0.2">
      <c r="A9" s="16" t="s">
        <v>4</v>
      </c>
      <c r="B9" s="13"/>
      <c r="C9" s="13"/>
      <c r="D9" s="13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7" t="s">
        <v>5</v>
      </c>
      <c r="B10" s="13"/>
      <c r="C10" s="13"/>
      <c r="D10" s="13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7" t="s">
        <v>38</v>
      </c>
      <c r="B11" s="13"/>
      <c r="C11" s="13"/>
      <c r="D11" s="13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8" t="s">
        <v>6</v>
      </c>
      <c r="B13" s="13"/>
      <c r="C13" s="13"/>
      <c r="D13" s="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9" t="s">
        <v>7</v>
      </c>
      <c r="B14" s="13"/>
      <c r="C14" s="13"/>
      <c r="D14" s="1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2"/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">
      <c r="A16" s="6" t="s">
        <v>8</v>
      </c>
      <c r="B16" s="11" t="s">
        <v>9</v>
      </c>
      <c r="C16" s="7" t="s">
        <v>10</v>
      </c>
      <c r="D16" s="7" t="s">
        <v>11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2" t="s">
        <v>40</v>
      </c>
      <c r="B17" s="13"/>
      <c r="C17" s="13"/>
      <c r="D17" s="1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8" t="s">
        <v>12</v>
      </c>
      <c r="B18" s="9">
        <v>10</v>
      </c>
      <c r="C18" s="10"/>
      <c r="D18" s="9">
        <f t="shared" ref="D18:D21" si="0">B18*C18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x14ac:dyDescent="0.2">
      <c r="A19" s="8" t="s">
        <v>13</v>
      </c>
      <c r="B19" s="9">
        <v>30</v>
      </c>
      <c r="C19" s="10"/>
      <c r="D19" s="9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8" t="s">
        <v>14</v>
      </c>
      <c r="B20" s="9">
        <v>20</v>
      </c>
      <c r="C20" s="10"/>
      <c r="D20" s="9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x14ac:dyDescent="0.2">
      <c r="A21" s="8" t="s">
        <v>15</v>
      </c>
      <c r="B21" s="9">
        <v>5</v>
      </c>
      <c r="C21" s="10"/>
      <c r="D21" s="9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2" t="s">
        <v>41</v>
      </c>
      <c r="B22" s="13"/>
      <c r="C22" s="13"/>
      <c r="D22" s="1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" x14ac:dyDescent="0.2">
      <c r="A23" s="8" t="s">
        <v>39</v>
      </c>
      <c r="B23" s="9">
        <v>50</v>
      </c>
      <c r="C23" s="10"/>
      <c r="D23" s="9">
        <f t="shared" ref="D23:D29" si="1">B23*C23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x14ac:dyDescent="0.2">
      <c r="A24" s="8" t="s">
        <v>16</v>
      </c>
      <c r="B24" s="9">
        <v>20</v>
      </c>
      <c r="C24" s="10"/>
      <c r="D24" s="9">
        <f t="shared" si="1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8" t="s">
        <v>17</v>
      </c>
      <c r="B25" s="9">
        <v>10</v>
      </c>
      <c r="C25" s="10"/>
      <c r="D25" s="9">
        <f t="shared" si="1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8" t="s">
        <v>18</v>
      </c>
      <c r="B26" s="9">
        <v>10</v>
      </c>
      <c r="C26" s="10"/>
      <c r="D26" s="9">
        <f t="shared" si="1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8" t="s">
        <v>19</v>
      </c>
      <c r="B27" s="9">
        <v>10</v>
      </c>
      <c r="C27" s="10"/>
      <c r="D27" s="9">
        <f t="shared" si="1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8" t="s">
        <v>20</v>
      </c>
      <c r="B28" s="9">
        <v>10</v>
      </c>
      <c r="C28" s="10"/>
      <c r="D28" s="9">
        <f t="shared" si="1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8" t="s">
        <v>21</v>
      </c>
      <c r="B29" s="9">
        <v>10</v>
      </c>
      <c r="C29" s="10"/>
      <c r="D29" s="9">
        <f t="shared" si="1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2" t="s">
        <v>42</v>
      </c>
      <c r="B30" s="13"/>
      <c r="C30" s="13"/>
      <c r="D30" s="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8" t="s">
        <v>22</v>
      </c>
      <c r="B31" s="9">
        <v>3</v>
      </c>
      <c r="C31" s="10"/>
      <c r="D31" s="9">
        <f t="shared" ref="D31:D34" si="2">B31*C31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8" t="s">
        <v>23</v>
      </c>
      <c r="B32" s="9">
        <v>1.5</v>
      </c>
      <c r="C32" s="10"/>
      <c r="D32" s="9">
        <f t="shared" si="2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x14ac:dyDescent="0.2">
      <c r="A33" s="8" t="s">
        <v>24</v>
      </c>
      <c r="B33" s="9">
        <v>0.1</v>
      </c>
      <c r="C33" s="10"/>
      <c r="D33" s="9">
        <f t="shared" si="2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x14ac:dyDescent="0.2">
      <c r="A34" s="8" t="s">
        <v>25</v>
      </c>
      <c r="B34" s="9">
        <v>1</v>
      </c>
      <c r="C34" s="10"/>
      <c r="D34" s="9">
        <f t="shared" si="2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2" t="s">
        <v>43</v>
      </c>
      <c r="B35" s="13"/>
      <c r="C35" s="13"/>
      <c r="D35" s="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8" t="s">
        <v>26</v>
      </c>
      <c r="B36" s="9">
        <v>10</v>
      </c>
      <c r="C36" s="10"/>
      <c r="D36" s="9">
        <f t="shared" ref="D36:D45" si="3">B36*C36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8" t="s">
        <v>27</v>
      </c>
      <c r="B37" s="9">
        <v>5</v>
      </c>
      <c r="C37" s="10"/>
      <c r="D37" s="9">
        <f t="shared" si="3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8" t="s">
        <v>28</v>
      </c>
      <c r="B38" s="9">
        <v>4</v>
      </c>
      <c r="C38" s="10"/>
      <c r="D38" s="9">
        <f t="shared" si="3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8" t="s">
        <v>29</v>
      </c>
      <c r="B39" s="9">
        <v>2</v>
      </c>
      <c r="C39" s="10"/>
      <c r="D39" s="9">
        <f t="shared" si="3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8" t="s">
        <v>30</v>
      </c>
      <c r="B40" s="9">
        <v>1.5</v>
      </c>
      <c r="C40" s="10"/>
      <c r="D40" s="9">
        <f t="shared" si="3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8" t="s">
        <v>31</v>
      </c>
      <c r="B41" s="9">
        <v>5</v>
      </c>
      <c r="C41" s="10"/>
      <c r="D41" s="9">
        <f t="shared" si="3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8" t="s">
        <v>32</v>
      </c>
      <c r="B42" s="9">
        <v>2.5</v>
      </c>
      <c r="C42" s="10"/>
      <c r="D42" s="9">
        <f t="shared" si="3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8" t="s">
        <v>33</v>
      </c>
      <c r="B43" s="9">
        <v>2</v>
      </c>
      <c r="C43" s="10"/>
      <c r="D43" s="9">
        <f t="shared" si="3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8" t="s">
        <v>34</v>
      </c>
      <c r="B44" s="9">
        <v>1</v>
      </c>
      <c r="C44" s="10"/>
      <c r="D44" s="9">
        <f t="shared" si="3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8" t="s">
        <v>35</v>
      </c>
      <c r="B45" s="9">
        <v>2</v>
      </c>
      <c r="C45" s="10"/>
      <c r="D45" s="9">
        <f t="shared" si="3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8" t="s">
        <v>36</v>
      </c>
      <c r="B46" s="9">
        <v>2</v>
      </c>
      <c r="C46" s="10"/>
      <c r="D46" s="9">
        <f t="shared" ref="D46" si="4">B46*C46</f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6" t="s">
        <v>37</v>
      </c>
      <c r="B47" s="14">
        <f>SUM(D18:D21,D23:D29,D31:D34,D36:D46)</f>
        <v>0</v>
      </c>
      <c r="C47" s="13"/>
      <c r="D47" s="1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2"/>
      <c r="C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2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2"/>
      <c r="C50" s="2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2"/>
      <c r="C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2"/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2"/>
      <c r="C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2"/>
      <c r="C54" s="2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2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2"/>
      <c r="C56" s="2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2"/>
      <c r="C57" s="2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2"/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2"/>
      <c r="C59" s="2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2"/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2"/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2"/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2"/>
      <c r="C63" s="2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2"/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2"/>
      <c r="C65" s="2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2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2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2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2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2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2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2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2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2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2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2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2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2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2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2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2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2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2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2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2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2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2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2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2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2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1"/>
      <c r="B999" s="2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1"/>
      <c r="B1000" s="2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otectedRanges>
    <protectedRange algorithmName="SHA-512" hashValue="VIitCLmVNsIYzOkXL3vKmS+18pGya/6XIw2gPpSR/wudREflOWFSWQxwu2wWS9S5FHnimbsUCVtoWbZzkD6Qsw==" saltValue="g5cLtCEm1cfdO7LQQyD6gA==" spinCount="100000" sqref="B36:B46" name="Intervalo4"/>
    <protectedRange algorithmName="SHA-512" hashValue="OB2hGWifyYZivx630vKorQx44XxtgsfMn799CzQbd+smb5V1gzUgxtd10ywZKK6S9JHk/yanMEzClgru4VeTXA==" saltValue="b4CWTGKnkerxvS29Tv4XvA==" spinCount="100000" sqref="B23:B29" name="Intervalo2"/>
    <protectedRange algorithmName="SHA-512" hashValue="kxumCSH87vrn1hndMRh3v5pnW6V5mTlCMoJjd5dV5e2HOWwoFuPNxzXHEl3OnEjK3lpALxEeTuUPJLyba32FjQ==" saltValue="PIVfuXjWH1hntV2y0ZWrJg==" spinCount="100000" sqref="B18:B21" name="Intervalo1"/>
    <protectedRange algorithmName="SHA-512" hashValue="2oQuVmuMzFl9uagsXZMSfe454x6p0+kGadXiPIOymZYxt/Aqp64ZYcrIGPn4dMVajoRQ89ZmLjFf7PMZ1WrltQ==" saltValue="d+/j1TstBhSuQwrsxOWXbA==" spinCount="100000" sqref="B31:B34" name="Intervalo3"/>
  </protectedRanges>
  <mergeCells count="14">
    <mergeCell ref="A35:D35"/>
    <mergeCell ref="B47:D47"/>
    <mergeCell ref="A4:D4"/>
    <mergeCell ref="A5:D5"/>
    <mergeCell ref="A6:D6"/>
    <mergeCell ref="A7:D7"/>
    <mergeCell ref="A9:D9"/>
    <mergeCell ref="A10:D10"/>
    <mergeCell ref="A11:D11"/>
    <mergeCell ref="A13:D13"/>
    <mergeCell ref="A14:D14"/>
    <mergeCell ref="A17:D17"/>
    <mergeCell ref="A22:D22"/>
    <mergeCell ref="A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Aysha Pryscilla</cp:lastModifiedBy>
  <dcterms:created xsi:type="dcterms:W3CDTF">2025-06-10T12:11:18Z</dcterms:created>
  <dcterms:modified xsi:type="dcterms:W3CDTF">2025-06-17T18:55:18Z</dcterms:modified>
</cp:coreProperties>
</file>