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co\Dropbox\UFRPE\PIBIC - UFRPE\Coordenação\PIBIC\Edital 2020-2021\"/>
    </mc:Choice>
  </mc:AlternateContent>
  <xr:revisionPtr revIDLastSave="0" documentId="13_ncr:1_{7C89EB4F-9163-4F86-B684-395F5B650EE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3" i="1" l="1"/>
  <c r="E71" i="1"/>
  <c r="E68" i="1"/>
  <c r="E28" i="1"/>
  <c r="E27" i="1"/>
  <c r="E11" i="1" l="1"/>
  <c r="E12" i="1"/>
  <c r="E74" i="1" l="1"/>
  <c r="E72" i="1"/>
  <c r="E70" i="1"/>
  <c r="E69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2" i="1"/>
  <c r="E31" i="1"/>
  <c r="E30" i="1"/>
  <c r="E29" i="1"/>
  <c r="E26" i="1"/>
  <c r="E25" i="1"/>
  <c r="E23" i="1"/>
  <c r="E22" i="1"/>
  <c r="E21" i="1"/>
  <c r="E20" i="1"/>
  <c r="E18" i="1"/>
  <c r="E17" i="1"/>
  <c r="E16" i="1"/>
  <c r="E15" i="1"/>
  <c r="E14" i="1"/>
  <c r="E13" i="1"/>
  <c r="E7" i="1"/>
  <c r="E6" i="1"/>
  <c r="E5" i="1"/>
  <c r="E8" i="1" l="1"/>
  <c r="E75" i="1"/>
  <c r="E33" i="1"/>
  <c r="E76" i="1" l="1"/>
</calcChain>
</file>

<file path=xl/sharedStrings.xml><?xml version="1.0" encoding="utf-8"?>
<sst xmlns="http://schemas.openxmlformats.org/spreadsheetml/2006/main" count="128" uniqueCount="128">
  <si>
    <t>Item</t>
  </si>
  <si>
    <t>Quantidade máxima</t>
  </si>
  <si>
    <t>Ponto unitário</t>
  </si>
  <si>
    <t>Quantidade</t>
  </si>
  <si>
    <t>Pontuação alcançada</t>
  </si>
  <si>
    <t>Pós-Doutorado (máximo de 10 pontos)</t>
  </si>
  <si>
    <t>Total de pontos no item (A)</t>
  </si>
  <si>
    <t>Qualis A1</t>
  </si>
  <si>
    <t>Qualis A2</t>
  </si>
  <si>
    <t>Qualis B1</t>
  </si>
  <si>
    <t>Qualis B2</t>
  </si>
  <si>
    <t>Qualis B3</t>
  </si>
  <si>
    <t>Qualis B4</t>
  </si>
  <si>
    <t>Qualis B5</t>
  </si>
  <si>
    <t>Qualis C</t>
  </si>
  <si>
    <t>Periódicos sem QUALIS com ISSN/ISBN</t>
  </si>
  <si>
    <t xml:space="preserve">Resumos expandidos </t>
  </si>
  <si>
    <t>Resumo simples</t>
  </si>
  <si>
    <t>Trabalhos completos em anais ou em suplemento de periódico sem QUALIS</t>
  </si>
  <si>
    <t>Livros e capítulos publicados na área de atuação</t>
  </si>
  <si>
    <t>Patentes</t>
  </si>
  <si>
    <t>Total de pontos no item (B)</t>
  </si>
  <si>
    <r>
      <t>Tese de Doutorado orientada (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>)</t>
    </r>
  </si>
  <si>
    <r>
      <t>Dissertação de Mestrado orientada (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>)</t>
    </r>
  </si>
  <si>
    <r>
      <t>Monografia de Especialização orientada (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>)</t>
    </r>
  </si>
  <si>
    <t>Participação em Grupos de Estudo e/ou pesquisa</t>
  </si>
  <si>
    <r>
      <t>Orientação de Trabalho de Conclusão de Curso de Graduação (TCC)/ Monografia/ Estágio Supervisionado Obrigatório (ESO)  (</t>
    </r>
    <r>
      <rPr>
        <b/>
        <sz val="10"/>
        <color rgb="FF000000"/>
        <rFont val="Times New Roman"/>
        <family val="1"/>
      </rPr>
      <t>concluído</t>
    </r>
    <r>
      <rPr>
        <sz val="10"/>
        <color rgb="FF000000"/>
        <rFont val="Times New Roman"/>
        <family val="1"/>
      </rPr>
      <t>)</t>
    </r>
  </si>
  <si>
    <r>
      <t>Orientação de Trabalho de Conclusão de Curso de Graduação (TCC)/ Monografia/ Estágio Supervisionado Obrigatório (ESO) / Especialização (</t>
    </r>
    <r>
      <rPr>
        <b/>
        <sz val="10"/>
        <color rgb="FF000000"/>
        <rFont val="Times New Roman"/>
        <family val="1"/>
      </rPr>
      <t>em andamento</t>
    </r>
    <r>
      <rPr>
        <sz val="10"/>
        <color rgb="FF000000"/>
        <rFont val="Times New Roman"/>
        <family val="1"/>
      </rPr>
      <t>)</t>
    </r>
  </si>
  <si>
    <r>
      <t xml:space="preserve">Iniciação Científica 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 xml:space="preserve"> por ano (PIBIC-EM /PIBIC JR) </t>
    </r>
  </si>
  <si>
    <r>
      <t xml:space="preserve">Iniciação Científica </t>
    </r>
    <r>
      <rPr>
        <b/>
        <sz val="10"/>
        <color rgb="FF000000"/>
        <rFont val="Times New Roman"/>
        <family val="1"/>
      </rPr>
      <t>em andamento</t>
    </r>
    <r>
      <rPr>
        <sz val="10"/>
        <color rgb="FF000000"/>
        <rFont val="Times New Roman"/>
        <family val="1"/>
      </rPr>
      <t xml:space="preserve"> (PIBIC-EM /PIBIC JR) </t>
    </r>
  </si>
  <si>
    <r>
      <t xml:space="preserve">Participação em banca de tese de doutorado, </t>
    </r>
    <r>
      <rPr>
        <b/>
        <sz val="10"/>
        <color rgb="FF000000"/>
        <rFont val="Times New Roman"/>
        <family val="1"/>
      </rPr>
      <t xml:space="preserve">desde que não seja orientador </t>
    </r>
  </si>
  <si>
    <r>
      <t xml:space="preserve">Participação em banca de dissertação de mestrado, </t>
    </r>
    <r>
      <rPr>
        <b/>
        <sz val="10"/>
        <color rgb="FF000000"/>
        <rFont val="Times New Roman"/>
        <family val="1"/>
      </rPr>
      <t>desde que não seja orientador</t>
    </r>
    <r>
      <rPr>
        <sz val="10"/>
        <color rgb="FF000000"/>
        <rFont val="Times New Roman"/>
        <family val="1"/>
      </rPr>
      <t xml:space="preserve"> </t>
    </r>
  </si>
  <si>
    <r>
      <t xml:space="preserve">Participação em banca de monografia de Especialização, </t>
    </r>
    <r>
      <rPr>
        <b/>
        <sz val="10"/>
        <color rgb="FF000000"/>
        <rFont val="Times New Roman"/>
        <family val="1"/>
      </rPr>
      <t>desde que não seja orientador</t>
    </r>
    <r>
      <rPr>
        <sz val="10"/>
        <color rgb="FF000000"/>
        <rFont val="Times New Roman"/>
        <family val="1"/>
      </rPr>
      <t xml:space="preserve"> </t>
    </r>
  </si>
  <si>
    <r>
      <t xml:space="preserve">Participação em banca de monografia de Graduação, </t>
    </r>
    <r>
      <rPr>
        <b/>
        <sz val="10"/>
        <color rgb="FF000000"/>
        <rFont val="Times New Roman"/>
        <family val="1"/>
      </rPr>
      <t>desde que não seja orientador</t>
    </r>
    <r>
      <rPr>
        <sz val="10"/>
        <color rgb="FF000000"/>
        <rFont val="Times New Roman"/>
        <family val="1"/>
      </rPr>
      <t xml:space="preserve"> </t>
    </r>
  </si>
  <si>
    <t xml:space="preserve">Participação em banca do Seminário de Avaliação do PIBIC </t>
  </si>
  <si>
    <t xml:space="preserve">Palestra em Conferência Internacional </t>
  </si>
  <si>
    <t>Total de pontos no item (C)</t>
  </si>
  <si>
    <t xml:space="preserve">PONTUAÇÃO TOTAL (A+B+C) </t>
  </si>
  <si>
    <t>Demais trabalhos publicados em periódicos ou anais de eventos</t>
  </si>
  <si>
    <t>ADMINISTRAÇÃO PÚBLICA E DE EMPRESAS, CIÊNCIAS CONTÁBEIS E TURISMO</t>
  </si>
  <si>
    <t>ANTROPOLOGIA / ARQUEOLOGIA</t>
  </si>
  <si>
    <t>ARQUITETURA, URBANISMO E DSEIGN</t>
  </si>
  <si>
    <t>ARTES</t>
  </si>
  <si>
    <t>ASTRONOMIA / FÍSICA</t>
  </si>
  <si>
    <t>BIODIVERSIDADE</t>
  </si>
  <si>
    <t>BIOTECNOLOGIA</t>
  </si>
  <si>
    <t>CIÊNCIAS DA COMPUTAÇÃO</t>
  </si>
  <si>
    <t>CIÊNCIA DE ALIMENTOS</t>
  </si>
  <si>
    <t>CIÊNCIA POLÍTICA E RELAÇÕES INTERNACIONAIS</t>
  </si>
  <si>
    <t>CIÊNCIAS AGRÁRIASI</t>
  </si>
  <si>
    <t>CIÊNCIAS AMBIENTAIS</t>
  </si>
  <si>
    <t>CIÊNCIAS BIOLÓGICAS I</t>
  </si>
  <si>
    <t>CIÊNCIAS BIOLÓGICAS II</t>
  </si>
  <si>
    <t>CIÊNCIAS BIOLÓGICAS III</t>
  </si>
  <si>
    <t>CIÊNCIAS DA RELIGIÃO E TEOLOGIA</t>
  </si>
  <si>
    <t xml:space="preserve">COMUNICAÇÃO E INFORMAÇÃO </t>
  </si>
  <si>
    <t>DIREITO</t>
  </si>
  <si>
    <t>ECONOMIA</t>
  </si>
  <si>
    <t>EDUCAÇÃO</t>
  </si>
  <si>
    <t>EDUCAÇÃO FÍSICA</t>
  </si>
  <si>
    <t>ENFERMAGEM</t>
  </si>
  <si>
    <t>ENGENHARIAS I</t>
  </si>
  <si>
    <t>ENGENHARIAS II</t>
  </si>
  <si>
    <t>ENGENHARIAS III</t>
  </si>
  <si>
    <t>ENGENHARIAS IV</t>
  </si>
  <si>
    <t>ENSINO</t>
  </si>
  <si>
    <t>FARMÁCIA</t>
  </si>
  <si>
    <t>FILOSOFIA</t>
  </si>
  <si>
    <t>GEOCIÊNCIAS</t>
  </si>
  <si>
    <t>GEOGRAFIA</t>
  </si>
  <si>
    <t>HISTÓRIA</t>
  </si>
  <si>
    <t>INTERDISCIPLINAR</t>
  </si>
  <si>
    <t>LINGUÍSTICA E LITERATURA</t>
  </si>
  <si>
    <t>MATEMÁTICA/PROBABILIDADE E ESTATÍSTICA</t>
  </si>
  <si>
    <t>MATERIAIS</t>
  </si>
  <si>
    <t>MEDICINA I</t>
  </si>
  <si>
    <t>MEDICINA II</t>
  </si>
  <si>
    <t>MEDICINA III</t>
  </si>
  <si>
    <t>MEDICINA VETERINÁRIA</t>
  </si>
  <si>
    <t>NUTRIÇÃO</t>
  </si>
  <si>
    <t>ODONTOLOGIA</t>
  </si>
  <si>
    <t>PLANEJAMENTO URBANO E REGIONAL/DEMOGRAFIA</t>
  </si>
  <si>
    <t>PSICOLOGIA</t>
  </si>
  <si>
    <t>QUÍMICA</t>
  </si>
  <si>
    <t>SAÚDE COLETIVA</t>
  </si>
  <si>
    <t>SERVIÇO SOCIAL</t>
  </si>
  <si>
    <t>SOCIOLOGIA</t>
  </si>
  <si>
    <t>ZOOTECNIA/RECURSOS PESQUEIROS</t>
  </si>
  <si>
    <t>Bolsista de Produtividade CNPq Nível 1 (vigente)</t>
  </si>
  <si>
    <t>Bolsista de Produtividade CNPq Nível 2 (vigente)</t>
  </si>
  <si>
    <r>
      <t>(A)</t>
    </r>
    <r>
      <rPr>
        <b/>
        <sz val="7"/>
        <color rgb="FF000000"/>
        <rFont val="Times New Roman"/>
        <family val="1"/>
      </rPr>
      <t xml:space="preserve">    </t>
    </r>
    <r>
      <rPr>
        <b/>
        <sz val="10"/>
        <color rgb="FF000000"/>
        <rFont val="Times New Roman"/>
        <family val="1"/>
      </rPr>
      <t>FORMAÇÃO ACADÊMICA E BOLSISTA PRODUTIVIDADE</t>
    </r>
  </si>
  <si>
    <r>
      <t>Artigos completos publicados em periódicos ou em anais de eventos COM QUALIS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ATUAL DA ÁREA</t>
    </r>
  </si>
  <si>
    <t>Livro com ISBN publicado/organizado/traduzido na área de atuação</t>
  </si>
  <si>
    <t>Capítulo publicado e/ou tradução de capítulo de livro publicado com ISBN</t>
  </si>
  <si>
    <t>Livro sem ISBN publicado/organizado/traduzido na área de atuação</t>
  </si>
  <si>
    <t>Capítulo publicado e/ou tradução de capítulo de livro publicado sem ISBN</t>
  </si>
  <si>
    <t xml:space="preserve">Textos em jornais ou revistas na área </t>
  </si>
  <si>
    <t xml:space="preserve">Desenvolvimento de software </t>
  </si>
  <si>
    <r>
      <t xml:space="preserve">Projeto de pesquisa com financiamento (coordenador(a) do projeto) – </t>
    </r>
    <r>
      <rPr>
        <b/>
        <i/>
        <sz val="10"/>
        <color rgb="FF000000"/>
        <rFont val="Times New Roman"/>
        <family val="1"/>
      </rPr>
      <t>excluem-se projetos que contemplem exclusivamente bolsas de estudo</t>
    </r>
  </si>
  <si>
    <r>
      <t>(C)</t>
    </r>
    <r>
      <rPr>
        <b/>
        <sz val="7"/>
        <color rgb="FF000000"/>
        <rFont val="Times New Roman"/>
        <family val="1"/>
      </rPr>
      <t xml:space="preserve">    </t>
    </r>
    <r>
      <rPr>
        <b/>
        <sz val="10"/>
        <color rgb="FF000000"/>
        <rFont val="Times New Roman"/>
        <family val="1"/>
      </rPr>
      <t xml:space="preserve">FORMAÇÃO DE RECURSOS HUMANOS E MAGISTÉRIO, </t>
    </r>
    <r>
      <rPr>
        <b/>
        <u/>
        <sz val="10"/>
        <color rgb="FF000000"/>
        <rFont val="Times New Roman"/>
        <family val="1"/>
      </rPr>
      <t>NOS ÚLTIMOS 5 ANOS, A PARTIR DE 2015</t>
    </r>
  </si>
  <si>
    <r>
      <t>(B)</t>
    </r>
    <r>
      <rPr>
        <b/>
        <sz val="7"/>
        <color rgb="FF000000"/>
        <rFont val="Times New Roman"/>
        <family val="1"/>
      </rPr>
      <t xml:space="preserve">    </t>
    </r>
    <r>
      <rPr>
        <b/>
        <sz val="10"/>
        <color rgb="FF000000"/>
        <rFont val="Times New Roman"/>
        <family val="1"/>
      </rPr>
      <t xml:space="preserve">PRODUÇÃO CIENTÍFICA TECNOLÓGICA E ARTÍSTICA, </t>
    </r>
    <r>
      <rPr>
        <b/>
        <u/>
        <sz val="10"/>
        <color rgb="FF000000"/>
        <rFont val="Times New Roman"/>
        <family val="1"/>
      </rPr>
      <t>NOS ÚLTIMOS 5 ANOS, A PARTIR DE 2015</t>
    </r>
  </si>
  <si>
    <r>
      <t>Tese de Doutorado coorientada (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>)</t>
    </r>
  </si>
  <si>
    <r>
      <t>Dissertação de Mestrado coorientada (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>)</t>
    </r>
  </si>
  <si>
    <r>
      <t xml:space="preserve">Orientação de Doutorado </t>
    </r>
    <r>
      <rPr>
        <b/>
        <sz val="10"/>
        <color rgb="FF000000"/>
        <rFont val="Times New Roman"/>
        <family val="1"/>
      </rPr>
      <t xml:space="preserve">em andamento </t>
    </r>
  </si>
  <si>
    <r>
      <t xml:space="preserve">Orientação de Mestrado </t>
    </r>
    <r>
      <rPr>
        <b/>
        <sz val="10"/>
        <color rgb="FF000000"/>
        <rFont val="Times New Roman"/>
        <family val="1"/>
      </rPr>
      <t xml:space="preserve">em andamento </t>
    </r>
  </si>
  <si>
    <r>
      <t xml:space="preserve">Coorientação de Doutorado </t>
    </r>
    <r>
      <rPr>
        <b/>
        <sz val="10"/>
        <color rgb="FF000000"/>
        <rFont val="Times New Roman"/>
        <family val="1"/>
      </rPr>
      <t xml:space="preserve">em andamento </t>
    </r>
  </si>
  <si>
    <r>
      <t xml:space="preserve">Coorientação de Mestrado </t>
    </r>
    <r>
      <rPr>
        <b/>
        <sz val="10"/>
        <color rgb="FF000000"/>
        <rFont val="Times New Roman"/>
        <family val="1"/>
      </rPr>
      <t xml:space="preserve">em andamento </t>
    </r>
  </si>
  <si>
    <r>
      <t xml:space="preserve">Iniciação Científica 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 xml:space="preserve"> por ano (PIBIC/PIC)</t>
    </r>
  </si>
  <si>
    <t>Iniciação Científica em andamento (PIBIC/PIC)</t>
  </si>
  <si>
    <r>
      <t xml:space="preserve">Orientação de outra natureza na graduação 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 xml:space="preserve"> ou </t>
    </r>
    <r>
      <rPr>
        <b/>
        <sz val="10"/>
        <color rgb="FF000000"/>
        <rFont val="Times New Roman"/>
        <family val="1"/>
      </rPr>
      <t>em andamento</t>
    </r>
    <r>
      <rPr>
        <sz val="10"/>
        <color rgb="FF000000"/>
        <rFont val="Times New Roman"/>
        <family val="1"/>
      </rPr>
      <t xml:space="preserve"> (PAVI, PET, SONUS e outras orientações)</t>
    </r>
  </si>
  <si>
    <r>
      <t xml:space="preserve">Orientação 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 xml:space="preserve"> ou </t>
    </r>
    <r>
      <rPr>
        <b/>
        <sz val="10"/>
        <color rgb="FF000000"/>
        <rFont val="Times New Roman"/>
        <family val="1"/>
      </rPr>
      <t>em andamento</t>
    </r>
    <r>
      <rPr>
        <sz val="10"/>
        <color rgb="FF000000"/>
        <rFont val="Times New Roman"/>
        <family val="1"/>
      </rPr>
      <t xml:space="preserve"> (PIBITI)</t>
    </r>
  </si>
  <si>
    <r>
      <t xml:space="preserve">Orientação 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 xml:space="preserve"> ou </t>
    </r>
    <r>
      <rPr>
        <b/>
        <sz val="10"/>
        <color rgb="FF000000"/>
        <rFont val="Times New Roman"/>
        <family val="1"/>
      </rPr>
      <t>em andamento</t>
    </r>
    <r>
      <rPr>
        <sz val="10"/>
        <color rgb="FF000000"/>
        <rFont val="Times New Roman"/>
        <family val="1"/>
      </rPr>
      <t xml:space="preserve"> (PIBID) </t>
    </r>
  </si>
  <si>
    <r>
      <t xml:space="preserve">Orientação 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 xml:space="preserve"> ou </t>
    </r>
    <r>
      <rPr>
        <b/>
        <sz val="10"/>
        <color rgb="FF000000"/>
        <rFont val="Times New Roman"/>
        <family val="1"/>
      </rPr>
      <t>em andamento</t>
    </r>
    <r>
      <rPr>
        <sz val="10"/>
        <color rgb="FF000000"/>
        <rFont val="Times New Roman"/>
        <family val="1"/>
      </rPr>
      <t xml:space="preserve"> (BIA) </t>
    </r>
  </si>
  <si>
    <r>
      <t xml:space="preserve">Orientação 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 xml:space="preserve"> ou </t>
    </r>
    <r>
      <rPr>
        <b/>
        <sz val="10"/>
        <color rgb="FF000000"/>
        <rFont val="Times New Roman"/>
        <family val="1"/>
      </rPr>
      <t>em andamento</t>
    </r>
    <r>
      <rPr>
        <sz val="10"/>
        <color rgb="FF000000"/>
        <rFont val="Times New Roman"/>
        <family val="1"/>
      </rPr>
      <t xml:space="preserve"> (BEXT)</t>
    </r>
  </si>
  <si>
    <r>
      <t xml:space="preserve">Orientação 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 xml:space="preserve"> ou </t>
    </r>
    <r>
      <rPr>
        <b/>
        <sz val="10"/>
        <color rgb="FF000000"/>
        <rFont val="Times New Roman"/>
        <family val="1"/>
      </rPr>
      <t>em andamento</t>
    </r>
    <r>
      <rPr>
        <sz val="10"/>
        <color rgb="FF000000"/>
        <rFont val="Times New Roman"/>
        <family val="1"/>
      </rPr>
      <t xml:space="preserve"> (Monitoria/semestre) </t>
    </r>
  </si>
  <si>
    <r>
      <t xml:space="preserve">Participação em banca de qualificação de Doutorado, </t>
    </r>
    <r>
      <rPr>
        <b/>
        <sz val="10"/>
        <color rgb="FF000000"/>
        <rFont val="Times New Roman"/>
        <family val="1"/>
      </rPr>
      <t>desde que não seja orientador</t>
    </r>
    <r>
      <rPr>
        <sz val="10"/>
        <color rgb="FF000000"/>
        <rFont val="Times New Roman"/>
        <family val="1"/>
      </rPr>
      <t xml:space="preserve"> </t>
    </r>
  </si>
  <si>
    <r>
      <t xml:space="preserve">Participação em banca de qualificação de Mestrado, </t>
    </r>
    <r>
      <rPr>
        <b/>
        <sz val="10"/>
        <color rgb="FF000000"/>
        <rFont val="Times New Roman"/>
        <family val="1"/>
      </rPr>
      <t>desde que não seja orientador</t>
    </r>
    <r>
      <rPr>
        <sz val="10"/>
        <color rgb="FF000000"/>
        <rFont val="Times New Roman"/>
        <family val="1"/>
      </rPr>
      <t xml:space="preserve"> </t>
    </r>
  </si>
  <si>
    <t>Palestra em Conferência Local, Regional ou Nacional</t>
  </si>
  <si>
    <t xml:space="preserve">Apresentação de trabalho em evento Internacional </t>
  </si>
  <si>
    <t>Apresentação de trabalho em evento Local, Regional ou Nacional</t>
  </si>
  <si>
    <t>Premiações de Trabalhos Científicos (níveis técnico, graduação e pós-graduação).</t>
  </si>
  <si>
    <r>
      <t xml:space="preserve">Participação em Corpo Editorial, Comissão Cientifica ou Revisor(a) </t>
    </r>
    <r>
      <rPr>
        <i/>
        <sz val="10"/>
        <color rgb="FF000000"/>
        <rFont val="Times New Roman"/>
        <family val="1"/>
      </rPr>
      <t>ad hoc</t>
    </r>
    <r>
      <rPr>
        <sz val="10"/>
        <color rgb="FF000000"/>
        <rFont val="Times New Roman"/>
        <family val="1"/>
      </rPr>
      <t xml:space="preserve"> de Revista Qualis A ou B </t>
    </r>
  </si>
  <si>
    <t>Participação em Comissão Científica ou Comissão Organizadora de evento científico</t>
  </si>
  <si>
    <t>Coordenação Geral de evento científico</t>
  </si>
  <si>
    <t>Número de disciplinas ministradas por turma de graduação por semestre</t>
  </si>
  <si>
    <t>Número de disciplinas ministradas por turma de pós-graduação por semestre</t>
  </si>
  <si>
    <t>Cursos de curta duração ministrados (mínimo de 8h)</t>
  </si>
  <si>
    <t xml:space="preserve">INDIQUE APENAS UMA ÁREA DO QUALIS CAPES EM QUE SEU CURRÍCULO SERÁ PONTUADO: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</si>
</sst>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7"/>
      <color rgb="FF000000"/>
      <name val="Times New Roman"/>
      <family val="1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b/>
      <i/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vertical="center"/>
    </xf>
    <xf numFmtId="0" fontId="3" fillId="5" borderId="5" xfId="0" applyFont="1" applyFill="1" applyBorder="1" applyAlignment="1" applyProtection="1">
      <alignment vertical="center"/>
    </xf>
    <xf numFmtId="0" fontId="3" fillId="5" borderId="6" xfId="0" applyFont="1" applyFill="1" applyBorder="1" applyAlignment="1" applyProtection="1">
      <alignment vertical="center"/>
      <protection locked="0"/>
    </xf>
    <xf numFmtId="0" fontId="1" fillId="5" borderId="1" xfId="0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vertical="center"/>
      <protection locked="0"/>
    </xf>
    <xf numFmtId="0" fontId="1" fillId="4" borderId="8" xfId="0" applyFont="1" applyFill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/>
      <protection locked="0"/>
    </xf>
    <xf numFmtId="0" fontId="1" fillId="4" borderId="9" xfId="0" applyFont="1" applyFill="1" applyBorder="1" applyAlignment="1" applyProtection="1">
      <alignment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3" xfId="0" applyFont="1" applyFill="1" applyBorder="1" applyAlignment="1" applyProtection="1">
      <alignment vertical="center"/>
      <protection locked="0"/>
    </xf>
    <xf numFmtId="0" fontId="3" fillId="6" borderId="7" xfId="0" applyFont="1" applyFill="1" applyBorder="1" applyAlignment="1" applyProtection="1">
      <alignment vertical="center"/>
    </xf>
    <xf numFmtId="0" fontId="8" fillId="0" borderId="8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0" fontId="3" fillId="5" borderId="2" xfId="0" applyFont="1" applyFill="1" applyBorder="1" applyAlignment="1" applyProtection="1">
      <alignment vertical="center"/>
    </xf>
    <xf numFmtId="0" fontId="3" fillId="5" borderId="3" xfId="0" applyFont="1" applyFill="1" applyBorder="1" applyAlignment="1" applyProtection="1">
      <alignment vertical="center"/>
    </xf>
    <xf numFmtId="0" fontId="3" fillId="5" borderId="7" xfId="0" applyFon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horizontal="justify" vertical="center"/>
    </xf>
    <xf numFmtId="0" fontId="8" fillId="0" borderId="1" xfId="0" applyFont="1" applyBorder="1" applyAlignment="1" applyProtection="1">
      <alignment horizontal="center" vertical="center" wrapText="1"/>
    </xf>
    <xf numFmtId="0" fontId="10" fillId="7" borderId="2" xfId="0" applyFont="1" applyFill="1" applyBorder="1" applyAlignment="1" applyProtection="1">
      <alignment vertical="center"/>
    </xf>
    <xf numFmtId="0" fontId="10" fillId="7" borderId="3" xfId="0" applyFont="1" applyFill="1" applyBorder="1" applyAlignment="1" applyProtection="1">
      <alignment vertical="center"/>
    </xf>
    <xf numFmtId="0" fontId="10" fillId="7" borderId="7" xfId="0" applyFont="1" applyFill="1" applyBorder="1" applyAlignment="1" applyProtection="1">
      <alignment vertical="center"/>
      <protection locked="0"/>
    </xf>
    <xf numFmtId="0" fontId="11" fillId="7" borderId="1" xfId="0" applyFont="1" applyFill="1" applyBorder="1" applyAlignment="1" applyProtection="1">
      <alignment horizontal="center" vertical="center"/>
    </xf>
    <xf numFmtId="0" fontId="1" fillId="0" borderId="1" xfId="0" applyFont="1" applyBorder="1" applyProtection="1"/>
    <xf numFmtId="0" fontId="1" fillId="0" borderId="1" xfId="0" applyFont="1" applyBorder="1" applyProtection="1">
      <protection locked="0"/>
    </xf>
    <xf numFmtId="0" fontId="12" fillId="0" borderId="0" xfId="0" applyFont="1" applyAlignment="1">
      <alignment vertical="center"/>
    </xf>
    <xf numFmtId="0" fontId="12" fillId="0" borderId="0" xfId="0" applyFont="1"/>
    <xf numFmtId="0" fontId="3" fillId="2" borderId="8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3" fillId="3" borderId="2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2" fillId="8" borderId="11" xfId="0" applyFont="1" applyFill="1" applyBorder="1" applyAlignment="1" applyProtection="1">
      <alignment horizontal="center" vertical="center"/>
    </xf>
    <xf numFmtId="0" fontId="2" fillId="8" borderId="12" xfId="0" applyFont="1" applyFill="1" applyBorder="1" applyAlignment="1" applyProtection="1">
      <alignment horizontal="center" vertical="center"/>
    </xf>
    <xf numFmtId="0" fontId="2" fillId="8" borderId="13" xfId="0" applyFont="1" applyFill="1" applyBorder="1" applyAlignment="1" applyProtection="1">
      <alignment horizontal="center" vertical="center"/>
    </xf>
    <xf numFmtId="0" fontId="2" fillId="8" borderId="14" xfId="0" applyFont="1" applyFill="1" applyBorder="1" applyAlignment="1" applyProtection="1">
      <alignment horizontal="center" vertical="center"/>
    </xf>
    <xf numFmtId="0" fontId="2" fillId="8" borderId="15" xfId="0" applyFont="1" applyFill="1" applyBorder="1" applyAlignment="1" applyProtection="1">
      <alignment horizontal="center" vertical="center"/>
    </xf>
    <xf numFmtId="0" fontId="2" fillId="8" borderId="16" xfId="0" applyFont="1" applyFill="1" applyBorder="1" applyAlignment="1" applyProtection="1">
      <alignment horizontal="center" vertical="center"/>
    </xf>
    <xf numFmtId="0" fontId="13" fillId="8" borderId="4" xfId="0" applyFont="1" applyFill="1" applyBorder="1" applyAlignment="1" applyProtection="1">
      <alignment horizontal="left" vertical="center"/>
    </xf>
    <xf numFmtId="0" fontId="14" fillId="8" borderId="10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7305676</xdr:colOff>
      <xdr:row>0</xdr:row>
      <xdr:rowOff>0</xdr:rowOff>
    </xdr:from>
    <xdr:to>
      <xdr:col>1</xdr:col>
      <xdr:colOff>142876</xdr:colOff>
      <xdr:row>2</xdr:row>
      <xdr:rowOff>28575</xdr:rowOff>
    </xdr:to>
    <xdr:sp macro="" textlink="">
      <xdr:nvSpPr>
        <xdr:cNvPr id="2" name="Seta: para a Direita 1">
          <a:extLst>
            <a:ext uri="{FF2B5EF4-FFF2-40B4-BE49-F238E27FC236}">
              <a16:creationId xmlns:a16="http://schemas.microsoft.com/office/drawing/2014/main" id="{3D6E2BE1-F494-405E-908F-8C5E291D0F6E}"/>
            </a:ext>
          </a:extLst>
        </xdr:cNvPr>
        <xdr:cNvSpPr/>
      </xdr:nvSpPr>
      <xdr:spPr>
        <a:xfrm>
          <a:off x="7305676" y="0"/>
          <a:ext cx="895350" cy="419100"/>
        </a:xfrm>
        <a:prstGeom prst="rightArrow">
          <a:avLst/>
        </a:prstGeom>
        <a:solidFill>
          <a:srgbClr val="FF0000"/>
        </a:solidFill>
        <a:ln>
          <a:solidFill>
            <a:schemeClr val="accent6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971551</xdr:colOff>
      <xdr:row>0</xdr:row>
      <xdr:rowOff>9525</xdr:rowOff>
    </xdr:from>
    <xdr:to>
      <xdr:col>6</xdr:col>
      <xdr:colOff>19051</xdr:colOff>
      <xdr:row>2</xdr:row>
      <xdr:rowOff>38100</xdr:rowOff>
    </xdr:to>
    <xdr:sp macro="" textlink="">
      <xdr:nvSpPr>
        <xdr:cNvPr id="3" name="Seta: para a Direita 2">
          <a:extLst>
            <a:ext uri="{FF2B5EF4-FFF2-40B4-BE49-F238E27FC236}">
              <a16:creationId xmlns:a16="http://schemas.microsoft.com/office/drawing/2014/main" id="{BE2E4E1A-3139-4E4C-8D76-BCD471C974F1}"/>
            </a:ext>
          </a:extLst>
        </xdr:cNvPr>
        <xdr:cNvSpPr/>
      </xdr:nvSpPr>
      <xdr:spPr>
        <a:xfrm rot="10800000">
          <a:off x="11763376" y="9525"/>
          <a:ext cx="895350" cy="419100"/>
        </a:xfrm>
        <a:prstGeom prst="rightArrow">
          <a:avLst/>
        </a:prstGeom>
        <a:solidFill>
          <a:srgbClr val="FF0000"/>
        </a:solidFill>
        <a:ln>
          <a:solidFill>
            <a:schemeClr val="accent6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"/>
  <sheetViews>
    <sheetView tabSelected="1" topLeftCell="A48" zoomScaleNormal="100" workbookViewId="0">
      <selection activeCell="E69" sqref="E69"/>
    </sheetView>
  </sheetViews>
  <sheetFormatPr defaultRowHeight="15" x14ac:dyDescent="0.25"/>
  <cols>
    <col min="1" max="1" width="120.85546875" style="48" customWidth="1"/>
    <col min="2" max="2" width="16.85546875" style="48" customWidth="1"/>
    <col min="3" max="3" width="13.28515625" style="48" customWidth="1"/>
    <col min="4" max="4" width="10.85546875" style="49" customWidth="1"/>
    <col min="5" max="5" width="18.5703125" style="49" customWidth="1"/>
  </cols>
  <sheetData>
    <row r="1" spans="1:6" x14ac:dyDescent="0.25">
      <c r="A1" s="63" t="s">
        <v>127</v>
      </c>
      <c r="B1" s="57"/>
      <c r="C1" s="58"/>
      <c r="D1" s="58"/>
      <c r="E1" s="59"/>
    </row>
    <row r="2" spans="1:6" ht="15.75" thickBot="1" x14ac:dyDescent="0.3">
      <c r="A2" s="64"/>
      <c r="B2" s="60"/>
      <c r="C2" s="61"/>
      <c r="D2" s="61"/>
      <c r="E2" s="62"/>
      <c r="F2" s="54"/>
    </row>
    <row r="3" spans="1:6" x14ac:dyDescent="0.25">
      <c r="A3" s="1" t="s">
        <v>0</v>
      </c>
      <c r="B3" s="52" t="s">
        <v>1</v>
      </c>
      <c r="C3" s="52" t="s">
        <v>2</v>
      </c>
      <c r="D3" s="53" t="s">
        <v>3</v>
      </c>
      <c r="E3" s="52" t="s">
        <v>4</v>
      </c>
    </row>
    <row r="4" spans="1:6" x14ac:dyDescent="0.25">
      <c r="A4" s="55" t="s">
        <v>90</v>
      </c>
      <c r="B4" s="2"/>
      <c r="C4" s="2"/>
      <c r="D4" s="3"/>
      <c r="E4" s="2"/>
    </row>
    <row r="5" spans="1:6" x14ac:dyDescent="0.25">
      <c r="A5" s="4" t="s">
        <v>5</v>
      </c>
      <c r="B5" s="43">
        <v>10</v>
      </c>
      <c r="C5" s="5">
        <v>10</v>
      </c>
      <c r="D5" s="6"/>
      <c r="E5" s="7">
        <f>IF(OR(ISBLANK(B5),D5*C5&lt;B5),D5*C5,B5)</f>
        <v>0</v>
      </c>
    </row>
    <row r="6" spans="1:6" x14ac:dyDescent="0.25">
      <c r="A6" s="4" t="s">
        <v>88</v>
      </c>
      <c r="B6" s="34">
        <v>30</v>
      </c>
      <c r="C6" s="8">
        <v>30</v>
      </c>
      <c r="D6" s="6"/>
      <c r="E6" s="7">
        <f>IF(OR(ISBLANK(B6),D6*C6&lt;B6),D6*C6,B6)</f>
        <v>0</v>
      </c>
    </row>
    <row r="7" spans="1:6" x14ac:dyDescent="0.25">
      <c r="A7" s="4" t="s">
        <v>89</v>
      </c>
      <c r="B7" s="34">
        <v>20</v>
      </c>
      <c r="C7" s="8">
        <v>20</v>
      </c>
      <c r="D7" s="6"/>
      <c r="E7" s="7">
        <f>IF(OR(ISBLANK(B5),D7*C7&lt;B7),D7*C7,B7)</f>
        <v>0</v>
      </c>
    </row>
    <row r="8" spans="1:6" x14ac:dyDescent="0.25">
      <c r="A8" s="9" t="s">
        <v>6</v>
      </c>
      <c r="B8" s="10"/>
      <c r="C8" s="10"/>
      <c r="D8" s="11"/>
      <c r="E8" s="12">
        <f>SUM(E5:E7)</f>
        <v>0</v>
      </c>
    </row>
    <row r="9" spans="1:6" x14ac:dyDescent="0.25">
      <c r="A9" s="56" t="s">
        <v>100</v>
      </c>
      <c r="B9" s="13"/>
      <c r="C9" s="13"/>
      <c r="D9" s="14"/>
      <c r="E9" s="15"/>
    </row>
    <row r="10" spans="1:6" x14ac:dyDescent="0.25">
      <c r="A10" s="16" t="s">
        <v>91</v>
      </c>
      <c r="B10" s="16"/>
      <c r="C10" s="16"/>
      <c r="D10" s="17"/>
      <c r="E10" s="18"/>
    </row>
    <row r="11" spans="1:6" x14ac:dyDescent="0.25">
      <c r="A11" s="19" t="s">
        <v>7</v>
      </c>
      <c r="B11" s="20"/>
      <c r="C11" s="20">
        <v>20</v>
      </c>
      <c r="D11" s="21"/>
      <c r="E11" s="7">
        <f t="shared" ref="E11:E18" si="0">IF(OR(ISBLANK(B11),D11*C11&lt;B11),D11*C11,B11)</f>
        <v>0</v>
      </c>
    </row>
    <row r="12" spans="1:6" x14ac:dyDescent="0.25">
      <c r="A12" s="4" t="s">
        <v>8</v>
      </c>
      <c r="B12" s="5"/>
      <c r="C12" s="5">
        <v>18</v>
      </c>
      <c r="D12" s="6"/>
      <c r="E12" s="7">
        <f t="shared" si="0"/>
        <v>0</v>
      </c>
    </row>
    <row r="13" spans="1:6" x14ac:dyDescent="0.25">
      <c r="A13" s="4" t="s">
        <v>9</v>
      </c>
      <c r="B13" s="5"/>
      <c r="C13" s="5">
        <v>16</v>
      </c>
      <c r="D13" s="6"/>
      <c r="E13" s="7">
        <f t="shared" si="0"/>
        <v>0</v>
      </c>
    </row>
    <row r="14" spans="1:6" x14ac:dyDescent="0.25">
      <c r="A14" s="4" t="s">
        <v>10</v>
      </c>
      <c r="B14" s="5"/>
      <c r="C14" s="5">
        <v>14</v>
      </c>
      <c r="D14" s="6"/>
      <c r="E14" s="7">
        <f t="shared" si="0"/>
        <v>0</v>
      </c>
    </row>
    <row r="15" spans="1:6" x14ac:dyDescent="0.25">
      <c r="A15" s="4" t="s">
        <v>11</v>
      </c>
      <c r="B15" s="5"/>
      <c r="C15" s="5">
        <v>12</v>
      </c>
      <c r="D15" s="6"/>
      <c r="E15" s="7">
        <f t="shared" si="0"/>
        <v>0</v>
      </c>
    </row>
    <row r="16" spans="1:6" x14ac:dyDescent="0.25">
      <c r="A16" s="4" t="s">
        <v>12</v>
      </c>
      <c r="B16" s="5"/>
      <c r="C16" s="5">
        <v>10</v>
      </c>
      <c r="D16" s="6"/>
      <c r="E16" s="7">
        <f t="shared" si="0"/>
        <v>0</v>
      </c>
    </row>
    <row r="17" spans="1:5" x14ac:dyDescent="0.25">
      <c r="A17" s="4" t="s">
        <v>13</v>
      </c>
      <c r="B17" s="5"/>
      <c r="C17" s="5">
        <v>5</v>
      </c>
      <c r="D17" s="6"/>
      <c r="E17" s="7">
        <f t="shared" si="0"/>
        <v>0</v>
      </c>
    </row>
    <row r="18" spans="1:5" x14ac:dyDescent="0.25">
      <c r="A18" s="23" t="s">
        <v>14</v>
      </c>
      <c r="B18" s="24"/>
      <c r="C18" s="25">
        <v>3</v>
      </c>
      <c r="D18" s="26"/>
      <c r="E18" s="27">
        <f t="shared" si="0"/>
        <v>0</v>
      </c>
    </row>
    <row r="19" spans="1:5" x14ac:dyDescent="0.25">
      <c r="A19" s="28" t="s">
        <v>38</v>
      </c>
      <c r="B19" s="28"/>
      <c r="C19" s="28"/>
      <c r="D19" s="29"/>
      <c r="E19" s="30"/>
    </row>
    <row r="20" spans="1:5" x14ac:dyDescent="0.25">
      <c r="A20" s="19" t="s">
        <v>15</v>
      </c>
      <c r="B20" s="31">
        <v>15</v>
      </c>
      <c r="C20" s="32">
        <v>3</v>
      </c>
      <c r="D20" s="21"/>
      <c r="E20" s="33">
        <f>IF(OR(ISBLANK(B20),D20*C20&lt;B20),D20*C20,B20)</f>
        <v>0</v>
      </c>
    </row>
    <row r="21" spans="1:5" x14ac:dyDescent="0.25">
      <c r="A21" s="4" t="s">
        <v>16</v>
      </c>
      <c r="B21" s="34">
        <v>15</v>
      </c>
      <c r="C21" s="8">
        <v>1</v>
      </c>
      <c r="D21" s="6"/>
      <c r="E21" s="7">
        <f>IF(OR(ISBLANK(B21),D21*C21&lt;B21),D21*C21,B21)</f>
        <v>0</v>
      </c>
    </row>
    <row r="22" spans="1:5" x14ac:dyDescent="0.25">
      <c r="A22" s="4" t="s">
        <v>17</v>
      </c>
      <c r="B22" s="34">
        <v>10</v>
      </c>
      <c r="C22" s="8">
        <v>0.5</v>
      </c>
      <c r="D22" s="6"/>
      <c r="E22" s="7">
        <f>IF(OR(ISBLANK(B22),D22*C22&lt;B22),D22*C22,B22)</f>
        <v>0</v>
      </c>
    </row>
    <row r="23" spans="1:5" x14ac:dyDescent="0.25">
      <c r="A23" s="23" t="s">
        <v>18</v>
      </c>
      <c r="B23" s="35">
        <v>15</v>
      </c>
      <c r="C23" s="25">
        <v>5</v>
      </c>
      <c r="D23" s="26"/>
      <c r="E23" s="27">
        <f>IF(OR(ISBLANK(B23),D23*C23&lt;B23),D23*C23,B23)</f>
        <v>0</v>
      </c>
    </row>
    <row r="24" spans="1:5" x14ac:dyDescent="0.25">
      <c r="A24" s="36" t="s">
        <v>19</v>
      </c>
      <c r="B24" s="28"/>
      <c r="C24" s="28"/>
      <c r="D24" s="29"/>
      <c r="E24" s="30"/>
    </row>
    <row r="25" spans="1:5" x14ac:dyDescent="0.25">
      <c r="A25" s="19" t="s">
        <v>92</v>
      </c>
      <c r="B25" s="20"/>
      <c r="C25" s="32">
        <v>20</v>
      </c>
      <c r="D25" s="21"/>
      <c r="E25" s="22">
        <f t="shared" ref="E25:E32" si="1">IF(OR(ISBLANK(B25),D25*C25&lt;B25),D25*C25,B25)</f>
        <v>0</v>
      </c>
    </row>
    <row r="26" spans="1:5" x14ac:dyDescent="0.25">
      <c r="A26" s="4" t="s">
        <v>93</v>
      </c>
      <c r="B26" s="5"/>
      <c r="C26" s="8">
        <v>10</v>
      </c>
      <c r="D26" s="6"/>
      <c r="E26" s="7">
        <f t="shared" si="1"/>
        <v>0</v>
      </c>
    </row>
    <row r="27" spans="1:5" x14ac:dyDescent="0.25">
      <c r="A27" s="19" t="s">
        <v>94</v>
      </c>
      <c r="B27" s="5"/>
      <c r="C27" s="8">
        <v>6</v>
      </c>
      <c r="D27" s="6"/>
      <c r="E27" s="7">
        <f t="shared" si="1"/>
        <v>0</v>
      </c>
    </row>
    <row r="28" spans="1:5" x14ac:dyDescent="0.25">
      <c r="A28" s="4" t="s">
        <v>95</v>
      </c>
      <c r="B28" s="5"/>
      <c r="C28" s="8">
        <v>3</v>
      </c>
      <c r="D28" s="6"/>
      <c r="E28" s="7">
        <f t="shared" si="1"/>
        <v>0</v>
      </c>
    </row>
    <row r="29" spans="1:5" x14ac:dyDescent="0.25">
      <c r="A29" s="4" t="s">
        <v>96</v>
      </c>
      <c r="B29" s="34">
        <v>5</v>
      </c>
      <c r="C29" s="8">
        <v>1</v>
      </c>
      <c r="D29" s="6"/>
      <c r="E29" s="7">
        <f t="shared" si="1"/>
        <v>0</v>
      </c>
    </row>
    <row r="30" spans="1:5" x14ac:dyDescent="0.25">
      <c r="A30" s="4" t="s">
        <v>97</v>
      </c>
      <c r="B30" s="34">
        <v>6</v>
      </c>
      <c r="C30" s="8">
        <v>2</v>
      </c>
      <c r="D30" s="6"/>
      <c r="E30" s="7">
        <f t="shared" si="1"/>
        <v>0</v>
      </c>
    </row>
    <row r="31" spans="1:5" x14ac:dyDescent="0.25">
      <c r="A31" s="4" t="s">
        <v>20</v>
      </c>
      <c r="B31" s="37"/>
      <c r="C31" s="5">
        <v>10</v>
      </c>
      <c r="D31" s="6"/>
      <c r="E31" s="7">
        <f>IF(OR(ISBLANK(B31),D31*C31&lt;B31),D31*C31,B31)</f>
        <v>0</v>
      </c>
    </row>
    <row r="32" spans="1:5" x14ac:dyDescent="0.25">
      <c r="A32" s="4" t="s">
        <v>98</v>
      </c>
      <c r="B32" s="34">
        <v>30</v>
      </c>
      <c r="C32" s="8">
        <v>15</v>
      </c>
      <c r="D32" s="6"/>
      <c r="E32" s="7">
        <f t="shared" si="1"/>
        <v>0</v>
      </c>
    </row>
    <row r="33" spans="1:5" x14ac:dyDescent="0.25">
      <c r="A33" s="38" t="s">
        <v>21</v>
      </c>
      <c r="B33" s="39"/>
      <c r="C33" s="39"/>
      <c r="D33" s="40"/>
      <c r="E33" s="12">
        <f>SUM(E11:E32)</f>
        <v>0</v>
      </c>
    </row>
    <row r="34" spans="1:5" x14ac:dyDescent="0.25">
      <c r="A34" s="55" t="s">
        <v>99</v>
      </c>
      <c r="B34" s="2"/>
      <c r="C34" s="2"/>
      <c r="D34" s="3"/>
      <c r="E34" s="41"/>
    </row>
    <row r="35" spans="1:5" x14ac:dyDescent="0.25">
      <c r="A35" s="4" t="s">
        <v>22</v>
      </c>
      <c r="B35" s="5"/>
      <c r="C35" s="8">
        <v>10</v>
      </c>
      <c r="D35" s="6"/>
      <c r="E35" s="7">
        <f>IF(OR(ISBLANK(B35),D35*C35&lt;B35),D35*C35,B35)</f>
        <v>0</v>
      </c>
    </row>
    <row r="36" spans="1:5" x14ac:dyDescent="0.25">
      <c r="A36" s="4" t="s">
        <v>23</v>
      </c>
      <c r="B36" s="5"/>
      <c r="C36" s="8">
        <v>5</v>
      </c>
      <c r="D36" s="6"/>
      <c r="E36" s="7">
        <f t="shared" ref="E36:E38" si="2">IF(OR(ISBLANK(B36),D36*C36&lt;B36),D36*C36,B36)</f>
        <v>0</v>
      </c>
    </row>
    <row r="37" spans="1:5" x14ac:dyDescent="0.25">
      <c r="A37" s="4" t="s">
        <v>101</v>
      </c>
      <c r="B37" s="5"/>
      <c r="C37" s="8">
        <v>4</v>
      </c>
      <c r="D37" s="6"/>
      <c r="E37" s="7">
        <f t="shared" si="2"/>
        <v>0</v>
      </c>
    </row>
    <row r="38" spans="1:5" x14ac:dyDescent="0.25">
      <c r="A38" s="4" t="s">
        <v>102</v>
      </c>
      <c r="B38" s="5"/>
      <c r="C38" s="8">
        <v>2</v>
      </c>
      <c r="D38" s="6"/>
      <c r="E38" s="7">
        <f t="shared" si="2"/>
        <v>0</v>
      </c>
    </row>
    <row r="39" spans="1:5" x14ac:dyDescent="0.25">
      <c r="A39" s="4" t="s">
        <v>24</v>
      </c>
      <c r="B39" s="34">
        <v>6</v>
      </c>
      <c r="C39" s="8">
        <v>1.5</v>
      </c>
      <c r="D39" s="6"/>
      <c r="E39" s="7">
        <f>IF(OR(ISBLANK(B39),D39*C39&lt;B39),D39*C39,B39)</f>
        <v>0</v>
      </c>
    </row>
    <row r="40" spans="1:5" x14ac:dyDescent="0.25">
      <c r="A40" s="4" t="s">
        <v>103</v>
      </c>
      <c r="B40" s="34">
        <v>25</v>
      </c>
      <c r="C40" s="8">
        <v>5</v>
      </c>
      <c r="D40" s="6"/>
      <c r="E40" s="7">
        <f t="shared" ref="E40:E46" si="3">IF(OR(ISBLANK(B40),D40*C40&lt;B40),D40*C40,B40)</f>
        <v>0</v>
      </c>
    </row>
    <row r="41" spans="1:5" x14ac:dyDescent="0.25">
      <c r="A41" s="4" t="s">
        <v>104</v>
      </c>
      <c r="B41" s="34">
        <v>12.5</v>
      </c>
      <c r="C41" s="8">
        <v>2.5</v>
      </c>
      <c r="D41" s="6"/>
      <c r="E41" s="7">
        <f t="shared" si="3"/>
        <v>0</v>
      </c>
    </row>
    <row r="42" spans="1:5" x14ac:dyDescent="0.25">
      <c r="A42" s="4" t="s">
        <v>105</v>
      </c>
      <c r="B42" s="34">
        <v>10</v>
      </c>
      <c r="C42" s="8">
        <v>2</v>
      </c>
      <c r="D42" s="6"/>
      <c r="E42" s="7">
        <f t="shared" si="3"/>
        <v>0</v>
      </c>
    </row>
    <row r="43" spans="1:5" x14ac:dyDescent="0.25">
      <c r="A43" s="4" t="s">
        <v>106</v>
      </c>
      <c r="B43" s="34">
        <v>10</v>
      </c>
      <c r="C43" s="8">
        <v>1</v>
      </c>
      <c r="D43" s="6"/>
      <c r="E43" s="7">
        <f t="shared" si="3"/>
        <v>0</v>
      </c>
    </row>
    <row r="44" spans="1:5" x14ac:dyDescent="0.25">
      <c r="A44" s="4" t="s">
        <v>25</v>
      </c>
      <c r="B44" s="34">
        <v>5</v>
      </c>
      <c r="C44" s="8">
        <v>2.5</v>
      </c>
      <c r="D44" s="6"/>
      <c r="E44" s="7">
        <f t="shared" si="3"/>
        <v>0</v>
      </c>
    </row>
    <row r="45" spans="1:5" x14ac:dyDescent="0.25">
      <c r="A45" s="42" t="s">
        <v>26</v>
      </c>
      <c r="B45" s="34">
        <v>20</v>
      </c>
      <c r="C45" s="8">
        <v>2</v>
      </c>
      <c r="D45" s="6"/>
      <c r="E45" s="7">
        <f t="shared" si="3"/>
        <v>0</v>
      </c>
    </row>
    <row r="46" spans="1:5" x14ac:dyDescent="0.25">
      <c r="A46" s="4" t="s">
        <v>27</v>
      </c>
      <c r="B46" s="34">
        <v>10</v>
      </c>
      <c r="C46" s="8">
        <v>1</v>
      </c>
      <c r="D46" s="6"/>
      <c r="E46" s="7">
        <f t="shared" si="3"/>
        <v>0</v>
      </c>
    </row>
    <row r="47" spans="1:5" x14ac:dyDescent="0.25">
      <c r="A47" s="4" t="s">
        <v>107</v>
      </c>
      <c r="B47" s="43"/>
      <c r="C47" s="8">
        <v>1.5</v>
      </c>
      <c r="D47" s="6"/>
      <c r="E47" s="7">
        <f>IF(OR(ISBLANK(B47),D47*C47&lt;B47),D47*C47,B47)</f>
        <v>0</v>
      </c>
    </row>
    <row r="48" spans="1:5" x14ac:dyDescent="0.25">
      <c r="A48" s="4" t="s">
        <v>108</v>
      </c>
      <c r="B48" s="34">
        <v>7</v>
      </c>
      <c r="C48" s="8">
        <v>1</v>
      </c>
      <c r="D48" s="6"/>
      <c r="E48" s="7">
        <f>IF(OR(ISBLANK(B48),D48*C48&lt;B48),D48*C48,B48)</f>
        <v>0</v>
      </c>
    </row>
    <row r="49" spans="1:5" x14ac:dyDescent="0.25">
      <c r="A49" s="4" t="s">
        <v>109</v>
      </c>
      <c r="B49" s="34">
        <v>10</v>
      </c>
      <c r="C49" s="8">
        <v>0.5</v>
      </c>
      <c r="D49" s="6"/>
      <c r="E49" s="7">
        <f t="shared" ref="E49:E74" si="4">IF(OR(ISBLANK(B49),D49*C49&lt;B49),D49*C49,B49)</f>
        <v>0</v>
      </c>
    </row>
    <row r="50" spans="1:5" x14ac:dyDescent="0.25">
      <c r="A50" s="4" t="s">
        <v>28</v>
      </c>
      <c r="B50" s="34">
        <v>9</v>
      </c>
      <c r="C50" s="8">
        <v>1.5</v>
      </c>
      <c r="D50" s="6"/>
      <c r="E50" s="7">
        <f t="shared" si="4"/>
        <v>0</v>
      </c>
    </row>
    <row r="51" spans="1:5" x14ac:dyDescent="0.25">
      <c r="A51" s="4" t="s">
        <v>29</v>
      </c>
      <c r="B51" s="34">
        <v>6</v>
      </c>
      <c r="C51" s="8">
        <v>1.5</v>
      </c>
      <c r="D51" s="6"/>
      <c r="E51" s="7">
        <f t="shared" si="4"/>
        <v>0</v>
      </c>
    </row>
    <row r="52" spans="1:5" x14ac:dyDescent="0.25">
      <c r="A52" s="4" t="s">
        <v>110</v>
      </c>
      <c r="B52" s="34">
        <v>15</v>
      </c>
      <c r="C52" s="8">
        <v>1</v>
      </c>
      <c r="D52" s="6"/>
      <c r="E52" s="7">
        <f t="shared" si="4"/>
        <v>0</v>
      </c>
    </row>
    <row r="53" spans="1:5" x14ac:dyDescent="0.25">
      <c r="A53" s="4" t="s">
        <v>111</v>
      </c>
      <c r="B53" s="34">
        <v>15</v>
      </c>
      <c r="C53" s="8">
        <v>1</v>
      </c>
      <c r="D53" s="6"/>
      <c r="E53" s="7">
        <f t="shared" si="4"/>
        <v>0</v>
      </c>
    </row>
    <row r="54" spans="1:5" x14ac:dyDescent="0.25">
      <c r="A54" s="4" t="s">
        <v>112</v>
      </c>
      <c r="B54" s="34">
        <v>15</v>
      </c>
      <c r="C54" s="8">
        <v>1</v>
      </c>
      <c r="D54" s="6"/>
      <c r="E54" s="7">
        <f t="shared" si="4"/>
        <v>0</v>
      </c>
    </row>
    <row r="55" spans="1:5" x14ac:dyDescent="0.25">
      <c r="A55" s="4" t="s">
        <v>113</v>
      </c>
      <c r="B55" s="34">
        <v>15</v>
      </c>
      <c r="C55" s="8">
        <v>1</v>
      </c>
      <c r="D55" s="6"/>
      <c r="E55" s="7">
        <f t="shared" si="4"/>
        <v>0</v>
      </c>
    </row>
    <row r="56" spans="1:5" x14ac:dyDescent="0.25">
      <c r="A56" s="4" t="s">
        <v>114</v>
      </c>
      <c r="B56" s="34">
        <v>15</v>
      </c>
      <c r="C56" s="8">
        <v>0.5</v>
      </c>
      <c r="D56" s="6"/>
      <c r="E56" s="7">
        <f t="shared" si="4"/>
        <v>0</v>
      </c>
    </row>
    <row r="57" spans="1:5" x14ac:dyDescent="0.25">
      <c r="A57" s="4" t="s">
        <v>30</v>
      </c>
      <c r="B57" s="34">
        <v>15</v>
      </c>
      <c r="C57" s="8">
        <v>3</v>
      </c>
      <c r="D57" s="6"/>
      <c r="E57" s="7">
        <f t="shared" si="4"/>
        <v>0</v>
      </c>
    </row>
    <row r="58" spans="1:5" x14ac:dyDescent="0.25">
      <c r="A58" s="4" t="s">
        <v>31</v>
      </c>
      <c r="B58" s="34">
        <v>10</v>
      </c>
      <c r="C58" s="8">
        <v>2</v>
      </c>
      <c r="D58" s="6"/>
      <c r="E58" s="7">
        <f t="shared" si="4"/>
        <v>0</v>
      </c>
    </row>
    <row r="59" spans="1:5" x14ac:dyDescent="0.25">
      <c r="A59" s="4" t="s">
        <v>115</v>
      </c>
      <c r="B59" s="34">
        <v>7.5</v>
      </c>
      <c r="C59" s="8">
        <v>1.5</v>
      </c>
      <c r="D59" s="6"/>
      <c r="E59" s="7">
        <f t="shared" si="4"/>
        <v>0</v>
      </c>
    </row>
    <row r="60" spans="1:5" x14ac:dyDescent="0.25">
      <c r="A60" s="4" t="s">
        <v>116</v>
      </c>
      <c r="B60" s="34">
        <v>5</v>
      </c>
      <c r="C60" s="8">
        <v>1</v>
      </c>
      <c r="D60" s="6"/>
      <c r="E60" s="7">
        <f t="shared" si="4"/>
        <v>0</v>
      </c>
    </row>
    <row r="61" spans="1:5" x14ac:dyDescent="0.25">
      <c r="A61" s="4" t="s">
        <v>32</v>
      </c>
      <c r="B61" s="34">
        <v>3</v>
      </c>
      <c r="C61" s="8">
        <v>1.5</v>
      </c>
      <c r="D61" s="6"/>
      <c r="E61" s="7">
        <f t="shared" si="4"/>
        <v>0</v>
      </c>
    </row>
    <row r="62" spans="1:5" x14ac:dyDescent="0.25">
      <c r="A62" s="4" t="s">
        <v>33</v>
      </c>
      <c r="B62" s="34">
        <v>3</v>
      </c>
      <c r="C62" s="8">
        <v>1</v>
      </c>
      <c r="D62" s="6"/>
      <c r="E62" s="7">
        <f t="shared" si="4"/>
        <v>0</v>
      </c>
    </row>
    <row r="63" spans="1:5" x14ac:dyDescent="0.25">
      <c r="A63" s="4" t="s">
        <v>34</v>
      </c>
      <c r="B63" s="34">
        <v>5</v>
      </c>
      <c r="C63" s="8">
        <v>1</v>
      </c>
      <c r="D63" s="6"/>
      <c r="E63" s="7">
        <f t="shared" si="4"/>
        <v>0</v>
      </c>
    </row>
    <row r="64" spans="1:5" x14ac:dyDescent="0.25">
      <c r="A64" s="4" t="s">
        <v>35</v>
      </c>
      <c r="B64" s="34">
        <v>24</v>
      </c>
      <c r="C64" s="8">
        <v>12</v>
      </c>
      <c r="D64" s="6"/>
      <c r="E64" s="7">
        <f t="shared" si="4"/>
        <v>0</v>
      </c>
    </row>
    <row r="65" spans="1:5" x14ac:dyDescent="0.25">
      <c r="A65" s="4" t="s">
        <v>117</v>
      </c>
      <c r="B65" s="34">
        <v>12</v>
      </c>
      <c r="C65" s="8">
        <v>6</v>
      </c>
      <c r="D65" s="6"/>
      <c r="E65" s="7">
        <f t="shared" si="4"/>
        <v>0</v>
      </c>
    </row>
    <row r="66" spans="1:5" x14ac:dyDescent="0.25">
      <c r="A66" s="4" t="s">
        <v>118</v>
      </c>
      <c r="B66" s="34">
        <v>20</v>
      </c>
      <c r="C66" s="8">
        <v>4</v>
      </c>
      <c r="D66" s="6"/>
      <c r="E66" s="7">
        <f t="shared" si="4"/>
        <v>0</v>
      </c>
    </row>
    <row r="67" spans="1:5" x14ac:dyDescent="0.25">
      <c r="A67" s="4" t="s">
        <v>119</v>
      </c>
      <c r="B67" s="34">
        <v>10</v>
      </c>
      <c r="C67" s="8">
        <v>2</v>
      </c>
      <c r="D67" s="6"/>
      <c r="E67" s="7">
        <f t="shared" si="4"/>
        <v>0</v>
      </c>
    </row>
    <row r="68" spans="1:5" x14ac:dyDescent="0.25">
      <c r="A68" s="4" t="s">
        <v>120</v>
      </c>
      <c r="B68" s="34">
        <v>6</v>
      </c>
      <c r="C68" s="8">
        <v>2</v>
      </c>
      <c r="D68" s="6"/>
      <c r="E68" s="7">
        <f t="shared" si="4"/>
        <v>0</v>
      </c>
    </row>
    <row r="69" spans="1:5" x14ac:dyDescent="0.25">
      <c r="A69" s="4" t="s">
        <v>121</v>
      </c>
      <c r="B69" s="34">
        <v>5</v>
      </c>
      <c r="C69" s="8">
        <v>1</v>
      </c>
      <c r="D69" s="6"/>
      <c r="E69" s="7">
        <f t="shared" si="4"/>
        <v>0</v>
      </c>
    </row>
    <row r="70" spans="1:5" x14ac:dyDescent="0.25">
      <c r="A70" s="4" t="s">
        <v>122</v>
      </c>
      <c r="B70" s="34">
        <v>5</v>
      </c>
      <c r="C70" s="8">
        <v>1</v>
      </c>
      <c r="D70" s="6"/>
      <c r="E70" s="7">
        <f t="shared" si="4"/>
        <v>0</v>
      </c>
    </row>
    <row r="71" spans="1:5" x14ac:dyDescent="0.25">
      <c r="A71" s="4" t="s">
        <v>123</v>
      </c>
      <c r="B71" s="34">
        <v>30</v>
      </c>
      <c r="C71" s="8">
        <v>15</v>
      </c>
      <c r="D71" s="6"/>
      <c r="E71" s="7">
        <f t="shared" si="4"/>
        <v>0</v>
      </c>
    </row>
    <row r="72" spans="1:5" x14ac:dyDescent="0.25">
      <c r="A72" s="4" t="s">
        <v>124</v>
      </c>
      <c r="B72" s="34">
        <v>12</v>
      </c>
      <c r="C72" s="8">
        <v>2</v>
      </c>
      <c r="D72" s="6"/>
      <c r="E72" s="7">
        <f t="shared" si="4"/>
        <v>0</v>
      </c>
    </row>
    <row r="73" spans="1:5" x14ac:dyDescent="0.25">
      <c r="A73" s="4" t="s">
        <v>125</v>
      </c>
      <c r="B73" s="34">
        <v>12</v>
      </c>
      <c r="C73" s="8">
        <v>2</v>
      </c>
      <c r="D73" s="6"/>
      <c r="E73" s="7">
        <f t="shared" si="4"/>
        <v>0</v>
      </c>
    </row>
    <row r="74" spans="1:5" x14ac:dyDescent="0.25">
      <c r="A74" s="4" t="s">
        <v>126</v>
      </c>
      <c r="B74" s="34">
        <v>12</v>
      </c>
      <c r="C74" s="8">
        <v>2</v>
      </c>
      <c r="D74" s="6"/>
      <c r="E74" s="7">
        <f t="shared" si="4"/>
        <v>0</v>
      </c>
    </row>
    <row r="75" spans="1:5" x14ac:dyDescent="0.25">
      <c r="A75" s="38" t="s">
        <v>36</v>
      </c>
      <c r="B75" s="39"/>
      <c r="C75" s="39"/>
      <c r="D75" s="40"/>
      <c r="E75" s="12">
        <f>SUM(E35:E74)</f>
        <v>0</v>
      </c>
    </row>
    <row r="76" spans="1:5" ht="15.75" x14ac:dyDescent="0.25">
      <c r="A76" s="44" t="s">
        <v>37</v>
      </c>
      <c r="B76" s="45"/>
      <c r="C76" s="45"/>
      <c r="D76" s="46"/>
      <c r="E76" s="47">
        <f>SUM(E8,E33,E75)</f>
        <v>0</v>
      </c>
    </row>
  </sheetData>
  <mergeCells count="2">
    <mergeCell ref="B1:E2"/>
    <mergeCell ref="A1:A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9"/>
  <sheetViews>
    <sheetView topLeftCell="A14" workbookViewId="0">
      <selection activeCell="D23" sqref="D23"/>
    </sheetView>
  </sheetViews>
  <sheetFormatPr defaultRowHeight="15" x14ac:dyDescent="0.25"/>
  <cols>
    <col min="1" max="1" width="80.140625" customWidth="1"/>
  </cols>
  <sheetData>
    <row r="1" spans="1:1" x14ac:dyDescent="0.25">
      <c r="A1" s="50" t="s">
        <v>39</v>
      </c>
    </row>
    <row r="2" spans="1:1" x14ac:dyDescent="0.25">
      <c r="A2" s="50" t="s">
        <v>40</v>
      </c>
    </row>
    <row r="3" spans="1:1" x14ac:dyDescent="0.25">
      <c r="A3" s="50" t="s">
        <v>41</v>
      </c>
    </row>
    <row r="4" spans="1:1" x14ac:dyDescent="0.25">
      <c r="A4" s="50" t="s">
        <v>42</v>
      </c>
    </row>
    <row r="5" spans="1:1" x14ac:dyDescent="0.25">
      <c r="A5" s="50" t="s">
        <v>43</v>
      </c>
    </row>
    <row r="6" spans="1:1" x14ac:dyDescent="0.25">
      <c r="A6" s="50" t="s">
        <v>44</v>
      </c>
    </row>
    <row r="7" spans="1:1" x14ac:dyDescent="0.25">
      <c r="A7" s="50" t="s">
        <v>45</v>
      </c>
    </row>
    <row r="8" spans="1:1" x14ac:dyDescent="0.25">
      <c r="A8" s="50" t="s">
        <v>46</v>
      </c>
    </row>
    <row r="9" spans="1:1" x14ac:dyDescent="0.25">
      <c r="A9" s="50" t="s">
        <v>47</v>
      </c>
    </row>
    <row r="10" spans="1:1" x14ac:dyDescent="0.25">
      <c r="A10" s="50" t="s">
        <v>48</v>
      </c>
    </row>
    <row r="11" spans="1:1" x14ac:dyDescent="0.25">
      <c r="A11" s="50" t="s">
        <v>49</v>
      </c>
    </row>
    <row r="12" spans="1:1" x14ac:dyDescent="0.25">
      <c r="A12" s="50" t="s">
        <v>50</v>
      </c>
    </row>
    <row r="13" spans="1:1" x14ac:dyDescent="0.25">
      <c r="A13" s="50" t="s">
        <v>51</v>
      </c>
    </row>
    <row r="14" spans="1:1" x14ac:dyDescent="0.25">
      <c r="A14" s="50" t="s">
        <v>52</v>
      </c>
    </row>
    <row r="15" spans="1:1" x14ac:dyDescent="0.25">
      <c r="A15" s="50" t="s">
        <v>53</v>
      </c>
    </row>
    <row r="16" spans="1:1" x14ac:dyDescent="0.25">
      <c r="A16" s="50" t="s">
        <v>54</v>
      </c>
    </row>
    <row r="17" spans="1:1" x14ac:dyDescent="0.25">
      <c r="A17" s="50" t="s">
        <v>55</v>
      </c>
    </row>
    <row r="18" spans="1:1" x14ac:dyDescent="0.25">
      <c r="A18" s="50" t="s">
        <v>56</v>
      </c>
    </row>
    <row r="19" spans="1:1" x14ac:dyDescent="0.25">
      <c r="A19" s="50" t="s">
        <v>57</v>
      </c>
    </row>
    <row r="20" spans="1:1" x14ac:dyDescent="0.25">
      <c r="A20" s="50" t="s">
        <v>58</v>
      </c>
    </row>
    <row r="21" spans="1:1" x14ac:dyDescent="0.25">
      <c r="A21" s="50" t="s">
        <v>59</v>
      </c>
    </row>
    <row r="22" spans="1:1" x14ac:dyDescent="0.25">
      <c r="A22" s="50" t="s">
        <v>60</v>
      </c>
    </row>
    <row r="23" spans="1:1" x14ac:dyDescent="0.25">
      <c r="A23" s="50" t="s">
        <v>61</v>
      </c>
    </row>
    <row r="24" spans="1:1" x14ac:dyDescent="0.25">
      <c r="A24" s="50" t="s">
        <v>62</v>
      </c>
    </row>
    <row r="25" spans="1:1" x14ac:dyDescent="0.25">
      <c r="A25" s="50" t="s">
        <v>63</v>
      </c>
    </row>
    <row r="26" spans="1:1" x14ac:dyDescent="0.25">
      <c r="A26" s="50" t="s">
        <v>64</v>
      </c>
    </row>
    <row r="27" spans="1:1" x14ac:dyDescent="0.25">
      <c r="A27" s="50" t="s">
        <v>65</v>
      </c>
    </row>
    <row r="28" spans="1:1" x14ac:dyDescent="0.25">
      <c r="A28" s="50" t="s">
        <v>66</v>
      </c>
    </row>
    <row r="29" spans="1:1" x14ac:dyDescent="0.25">
      <c r="A29" s="50" t="s">
        <v>67</v>
      </c>
    </row>
    <row r="30" spans="1:1" x14ac:dyDescent="0.25">
      <c r="A30" s="50" t="s">
        <v>68</v>
      </c>
    </row>
    <row r="31" spans="1:1" x14ac:dyDescent="0.25">
      <c r="A31" s="50" t="s">
        <v>69</v>
      </c>
    </row>
    <row r="32" spans="1:1" x14ac:dyDescent="0.25">
      <c r="A32" s="50" t="s">
        <v>70</v>
      </c>
    </row>
    <row r="33" spans="1:1" x14ac:dyDescent="0.25">
      <c r="A33" s="50" t="s">
        <v>71</v>
      </c>
    </row>
    <row r="34" spans="1:1" x14ac:dyDescent="0.25">
      <c r="A34" s="50" t="s">
        <v>72</v>
      </c>
    </row>
    <row r="35" spans="1:1" x14ac:dyDescent="0.25">
      <c r="A35" s="50" t="s">
        <v>73</v>
      </c>
    </row>
    <row r="36" spans="1:1" x14ac:dyDescent="0.25">
      <c r="A36" s="50" t="s">
        <v>74</v>
      </c>
    </row>
    <row r="37" spans="1:1" x14ac:dyDescent="0.25">
      <c r="A37" s="50" t="s">
        <v>75</v>
      </c>
    </row>
    <row r="38" spans="1:1" x14ac:dyDescent="0.25">
      <c r="A38" s="50" t="s">
        <v>76</v>
      </c>
    </row>
    <row r="39" spans="1:1" x14ac:dyDescent="0.25">
      <c r="A39" s="50" t="s">
        <v>77</v>
      </c>
    </row>
    <row r="40" spans="1:1" x14ac:dyDescent="0.25">
      <c r="A40" s="50" t="s">
        <v>78</v>
      </c>
    </row>
    <row r="41" spans="1:1" x14ac:dyDescent="0.25">
      <c r="A41" s="50" t="s">
        <v>79</v>
      </c>
    </row>
    <row r="42" spans="1:1" x14ac:dyDescent="0.25">
      <c r="A42" s="50" t="s">
        <v>80</v>
      </c>
    </row>
    <row r="43" spans="1:1" x14ac:dyDescent="0.25">
      <c r="A43" s="50" t="s">
        <v>81</v>
      </c>
    </row>
    <row r="44" spans="1:1" x14ac:dyDescent="0.25">
      <c r="A44" s="50" t="s">
        <v>82</v>
      </c>
    </row>
    <row r="45" spans="1:1" x14ac:dyDescent="0.25">
      <c r="A45" s="50" t="s">
        <v>83</v>
      </c>
    </row>
    <row r="46" spans="1:1" x14ac:dyDescent="0.25">
      <c r="A46" s="50" t="s">
        <v>84</v>
      </c>
    </row>
    <row r="47" spans="1:1" x14ac:dyDescent="0.25">
      <c r="A47" s="50" t="s">
        <v>85</v>
      </c>
    </row>
    <row r="48" spans="1:1" x14ac:dyDescent="0.25">
      <c r="A48" s="50" t="s">
        <v>86</v>
      </c>
    </row>
    <row r="49" spans="1:1" x14ac:dyDescent="0.25">
      <c r="A49" s="51" t="s">
        <v>87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------</dc:creator>
  <cp:lastModifiedBy>Reviewer</cp:lastModifiedBy>
  <dcterms:created xsi:type="dcterms:W3CDTF">2017-04-07T11:00:57Z</dcterms:created>
  <dcterms:modified xsi:type="dcterms:W3CDTF">2020-04-27T19:16:47Z</dcterms:modified>
</cp:coreProperties>
</file>